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85-21-RFB-SPPD-IMPOUND LOT PORTABLE BUIL REBID-MICHAEL B/"/>
    </mc:Choice>
  </mc:AlternateContent>
  <xr:revisionPtr revIDLastSave="43" documentId="8_{C3E4F955-94EC-414F-9AE8-4F5350CDC331}" xr6:coauthVersionLast="47" xr6:coauthVersionMax="47" xr10:uidLastSave="{63298098-98A8-47A3-BFA6-315595199D14}"/>
  <bookViews>
    <workbookView xWindow="-120" yWindow="-120" windowWidth="29040" windowHeight="15840" tabRatio="615" xr2:uid="{00000000-000D-0000-FFFF-FFFF00000000}"/>
  </bookViews>
  <sheets>
    <sheet name="STP Bid Tab" sheetId="21" r:id="rId1"/>
  </sheets>
  <definedNames>
    <definedName name="_xlnm.Print_Area" localSheetId="0">'STP Bid Tab'!$A$1:$G$9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1" l="1"/>
  <c r="H8" i="21"/>
  <c r="I4" i="21"/>
  <c r="H5" i="21" s="1"/>
  <c r="G7" i="21"/>
  <c r="F8" i="21" s="1"/>
  <c r="G4" i="21"/>
  <c r="F5" i="21" s="1"/>
  <c r="F9" i="21" l="1"/>
</calcChain>
</file>

<file path=xl/sharedStrings.xml><?xml version="1.0" encoding="utf-8"?>
<sst xmlns="http://schemas.openxmlformats.org/spreadsheetml/2006/main" count="22" uniqueCount="18">
  <si>
    <t>Description</t>
  </si>
  <si>
    <t>Unit</t>
  </si>
  <si>
    <t>Quantity</t>
  </si>
  <si>
    <t>Cost</t>
  </si>
  <si>
    <t>Unit Price</t>
  </si>
  <si>
    <t>Item</t>
  </si>
  <si>
    <t>BASE BID</t>
  </si>
  <si>
    <t>Lum Sump</t>
  </si>
  <si>
    <t>Total Alternate Bids</t>
  </si>
  <si>
    <t>Total Base Bid +Alternate Bids</t>
  </si>
  <si>
    <t xml:space="preserve"> LineNo.</t>
  </si>
  <si>
    <t>Alternates</t>
  </si>
  <si>
    <t>n/a</t>
  </si>
  <si>
    <t>Total Base Bid
Please enter this amount on line response on Supplier Portal via www.stpaulbids.com</t>
  </si>
  <si>
    <t>PROVIDE LABOR AND MATERIALS FOR ALL CIVIL WORK, AND LABOR FOR ASSOCIATED ARCHITECTURAL,MECHANICAL,AND ELECTRICAL UTILITY CONNECTIONS TO THE EXISTING PORTABLE BUILDING.</t>
  </si>
  <si>
    <t>BID FORM SUMMARY EVENT 1585</t>
  </si>
  <si>
    <t>Urban Company</t>
  </si>
  <si>
    <t>Carl Bolander and 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</si>
</sst>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&quot;.&quot;"/>
    <numFmt numFmtId="165" formatCode="&quot;$&quot;#,##0.00"/>
    <numFmt numFmtId="166" formatCode="0.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6" fillId="0" borderId="0" applyFont="0" applyFill="0" applyBorder="0" applyAlignment="0" applyProtection="0"/>
  </cellStyleXfs>
  <cellXfs count="44">
    <xf numFmtId="0" fontId="0" fillId="0" borderId="0" xfId="0"/>
    <xf numFmtId="164" fontId="4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wrapText="1"/>
    </xf>
    <xf numFmtId="44" fontId="7" fillId="0" borderId="0" xfId="4" applyFont="1" applyAlignment="1">
      <alignment wrapText="1"/>
    </xf>
    <xf numFmtId="0" fontId="8" fillId="0" borderId="0" xfId="0" applyFont="1" applyAlignment="1">
      <alignment vertical="center" wrapText="1"/>
    </xf>
    <xf numFmtId="1" fontId="10" fillId="0" borderId="1" xfId="2" applyNumberFormat="1" applyFont="1" applyFill="1" applyBorder="1" applyAlignment="1">
      <alignment horizontal="center" wrapText="1"/>
    </xf>
    <xf numFmtId="0" fontId="10" fillId="0" borderId="1" xfId="2" applyFont="1" applyFill="1" applyBorder="1" applyAlignment="1">
      <alignment horizontal="center" wrapText="1"/>
    </xf>
    <xf numFmtId="44" fontId="12" fillId="0" borderId="1" xfId="4" applyFont="1" applyFill="1" applyBorder="1" applyAlignment="1">
      <alignment horizontal="center" vertical="center" wrapText="1"/>
    </xf>
    <xf numFmtId="166" fontId="11" fillId="0" borderId="1" xfId="2" applyNumberFormat="1" applyFont="1" applyFill="1" applyBorder="1" applyAlignment="1">
      <alignment horizontal="center" wrapText="1"/>
    </xf>
    <xf numFmtId="44" fontId="4" fillId="0" borderId="3" xfId="4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1" fillId="0" borderId="1" xfId="2" applyFont="1" applyFill="1" applyBorder="1" applyAlignment="1">
      <alignment wrapText="1"/>
    </xf>
    <xf numFmtId="166" fontId="10" fillId="0" borderId="1" xfId="2" applyNumberFormat="1" applyFont="1" applyFill="1" applyBorder="1" applyAlignment="1">
      <alignment horizontal="center" wrapText="1"/>
    </xf>
    <xf numFmtId="166" fontId="10" fillId="0" borderId="1" xfId="2" applyNumberFormat="1" applyFont="1" applyFill="1" applyBorder="1" applyAlignment="1">
      <alignment horizontal="center" wrapText="1"/>
    </xf>
    <xf numFmtId="166" fontId="10" fillId="0" borderId="1" xfId="2" applyNumberFormat="1" applyFont="1" applyFill="1" applyBorder="1" applyAlignment="1">
      <alignment wrapText="1"/>
    </xf>
    <xf numFmtId="44" fontId="5" fillId="3" borderId="6" xfId="4" applyFont="1" applyFill="1" applyBorder="1" applyAlignment="1">
      <alignment horizontal="center" vertical="center" wrapText="1"/>
    </xf>
    <xf numFmtId="44" fontId="12" fillId="3" borderId="3" xfId="4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4" fontId="3" fillId="0" borderId="1" xfId="4" applyFont="1" applyBorder="1" applyAlignment="1">
      <alignment horizontal="center" vertical="center" wrapText="1"/>
    </xf>
    <xf numFmtId="44" fontId="4" fillId="0" borderId="1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2" borderId="1" xfId="4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2" applyFont="1" applyFill="1" applyBorder="1" applyAlignment="1">
      <alignment wrapText="1"/>
    </xf>
    <xf numFmtId="44" fontId="12" fillId="3" borderId="1" xfId="4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3" fillId="0" borderId="3" xfId="4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wrapText="1"/>
    </xf>
    <xf numFmtId="44" fontId="5" fillId="2" borderId="3" xfId="4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44" fontId="12" fillId="0" borderId="3" xfId="4" applyFont="1" applyFill="1" applyBorder="1" applyAlignment="1">
      <alignment horizontal="center" vertical="center" wrapText="1"/>
    </xf>
    <xf numFmtId="166" fontId="10" fillId="0" borderId="5" xfId="2" applyNumberFormat="1" applyFont="1" applyFill="1" applyBorder="1" applyAlignment="1">
      <alignment horizontal="center" wrapText="1"/>
    </xf>
    <xf numFmtId="44" fontId="5" fillId="3" borderId="5" xfId="4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zoomScale="90" zoomScaleNormal="90" zoomScaleSheetLayoutView="130" zoomScalePageLayoutView="70" workbookViewId="0">
      <selection activeCell="J7" sqref="J7:J8"/>
    </sheetView>
  </sheetViews>
  <sheetFormatPr defaultColWidth="5.42578125" defaultRowHeight="15"/>
  <cols>
    <col min="1" max="1" width="4.85546875" style="2" customWidth="1"/>
    <col min="2" max="2" width="13.7109375" style="2" customWidth="1"/>
    <col min="3" max="3" width="56.85546875" style="2" customWidth="1"/>
    <col min="4" max="4" width="11.42578125" style="2" customWidth="1"/>
    <col min="5" max="5" width="11.5703125" style="2" customWidth="1"/>
    <col min="6" max="6" width="16.7109375" style="4" customWidth="1"/>
    <col min="7" max="7" width="17.85546875" style="4" customWidth="1"/>
    <col min="8" max="8" width="15.5703125" style="2" customWidth="1"/>
    <col min="9" max="9" width="20.140625" style="2" customWidth="1"/>
    <col min="10" max="10" width="14.28515625" style="2" bestFit="1" customWidth="1"/>
    <col min="11" max="16384" width="5.42578125" style="2"/>
  </cols>
  <sheetData>
    <row r="1" spans="1:10" ht="22.5" customHeight="1">
      <c r="A1" s="41" t="s">
        <v>15</v>
      </c>
      <c r="B1" s="42"/>
      <c r="C1" s="42"/>
      <c r="D1" s="42"/>
      <c r="E1" s="42"/>
      <c r="F1" s="42"/>
      <c r="G1" s="42"/>
      <c r="H1" s="42"/>
      <c r="I1" s="43"/>
    </row>
    <row r="2" spans="1:10" ht="22.5">
      <c r="A2" s="30"/>
      <c r="B2" s="20"/>
      <c r="C2" s="20"/>
      <c r="D2" s="20"/>
      <c r="E2" s="20"/>
      <c r="F2" s="18" t="s">
        <v>16</v>
      </c>
      <c r="G2" s="18"/>
      <c r="H2" s="18" t="s">
        <v>17</v>
      </c>
      <c r="I2" s="31"/>
    </row>
    <row r="3" spans="1:10" ht="52.5" customHeight="1">
      <c r="A3" s="32" t="s">
        <v>10</v>
      </c>
      <c r="B3" s="21" t="s">
        <v>5</v>
      </c>
      <c r="C3" s="21" t="s">
        <v>0</v>
      </c>
      <c r="D3" s="21" t="s">
        <v>1</v>
      </c>
      <c r="E3" s="22" t="s">
        <v>2</v>
      </c>
      <c r="F3" s="23" t="s">
        <v>4</v>
      </c>
      <c r="G3" s="23" t="s">
        <v>3</v>
      </c>
      <c r="H3" s="23" t="s">
        <v>4</v>
      </c>
      <c r="I3" s="33" t="s">
        <v>3</v>
      </c>
    </row>
    <row r="4" spans="1:10" ht="78.75">
      <c r="A4" s="1">
        <v>1</v>
      </c>
      <c r="B4" s="9" t="s">
        <v>6</v>
      </c>
      <c r="C4" s="12" t="s">
        <v>14</v>
      </c>
      <c r="D4" s="7" t="s">
        <v>7</v>
      </c>
      <c r="E4" s="6">
        <v>1</v>
      </c>
      <c r="F4" s="8">
        <v>653900</v>
      </c>
      <c r="G4" s="24">
        <f>+E4*F4</f>
        <v>653900</v>
      </c>
      <c r="H4" s="8">
        <v>330000</v>
      </c>
      <c r="I4" s="10">
        <f>H4</f>
        <v>330000</v>
      </c>
    </row>
    <row r="5" spans="1:10" ht="51" customHeight="1">
      <c r="A5" s="34">
        <v>2</v>
      </c>
      <c r="B5" s="25" t="s">
        <v>13</v>
      </c>
      <c r="C5" s="25"/>
      <c r="D5" s="25"/>
      <c r="E5" s="25"/>
      <c r="F5" s="26">
        <f>G4</f>
        <v>653900</v>
      </c>
      <c r="G5" s="26"/>
      <c r="H5" s="26">
        <f>I4</f>
        <v>330000</v>
      </c>
      <c r="I5" s="35"/>
    </row>
    <row r="6" spans="1:10" ht="15.75">
      <c r="A6" s="36" t="s">
        <v>11</v>
      </c>
      <c r="B6" s="27"/>
      <c r="C6" s="27"/>
      <c r="D6" s="27"/>
      <c r="E6" s="27"/>
      <c r="F6" s="27"/>
      <c r="G6" s="27"/>
      <c r="H6" s="19"/>
      <c r="I6" s="37"/>
    </row>
    <row r="7" spans="1:10" ht="15.75">
      <c r="A7" s="1">
        <v>3</v>
      </c>
      <c r="B7" s="13" t="s">
        <v>12</v>
      </c>
      <c r="C7" s="28" t="s">
        <v>12</v>
      </c>
      <c r="D7" s="7" t="s">
        <v>7</v>
      </c>
      <c r="E7" s="6">
        <v>1</v>
      </c>
      <c r="F7" s="8"/>
      <c r="G7" s="8">
        <f>+E7*F7</f>
        <v>0</v>
      </c>
      <c r="H7" s="8">
        <v>0</v>
      </c>
      <c r="I7" s="38">
        <v>0</v>
      </c>
    </row>
    <row r="8" spans="1:10" ht="21" customHeight="1">
      <c r="A8" s="1"/>
      <c r="B8" s="14" t="s">
        <v>8</v>
      </c>
      <c r="C8" s="14"/>
      <c r="D8" s="14"/>
      <c r="E8" s="15"/>
      <c r="F8" s="29">
        <f>SUM(G7:G7)</f>
        <v>0</v>
      </c>
      <c r="G8" s="29"/>
      <c r="H8" s="29">
        <f>SUM(I7:I7)</f>
        <v>0</v>
      </c>
      <c r="I8" s="17"/>
    </row>
    <row r="9" spans="1:10" ht="21.75" customHeight="1" thickBot="1">
      <c r="A9" s="11"/>
      <c r="B9" s="39" t="s">
        <v>9</v>
      </c>
      <c r="C9" s="39"/>
      <c r="D9" s="39"/>
      <c r="E9" s="39"/>
      <c r="F9" s="40">
        <f>F8+F5</f>
        <v>653900</v>
      </c>
      <c r="G9" s="40"/>
      <c r="H9" s="40">
        <f>H8+H5</f>
        <v>330000</v>
      </c>
      <c r="I9" s="16"/>
      <c r="J9" s="3"/>
    </row>
    <row r="14" spans="1:10">
      <c r="C14" s="5"/>
    </row>
  </sheetData>
  <mergeCells count="13">
    <mergeCell ref="H2:I2"/>
    <mergeCell ref="F5:G5"/>
    <mergeCell ref="H5:I5"/>
    <mergeCell ref="B5:E5"/>
    <mergeCell ref="F9:G9"/>
    <mergeCell ref="B9:E9"/>
    <mergeCell ref="F8:G8"/>
    <mergeCell ref="H8:I8"/>
    <mergeCell ref="H9:I9"/>
    <mergeCell ref="B8:D8"/>
    <mergeCell ref="A6:G6"/>
    <mergeCell ref="F2:G2"/>
    <mergeCell ref="A1:I1"/>
  </mergeCells>
  <pageMargins left="0.7" right="0.7" top="0.75" bottom="0.75" header="0.3" footer="0.3"/>
  <pageSetup scale="61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311CE4-DCAE-4F56-8169-5245F7B55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2023-01-09T19:38:59Z</cp:lastPrinted>
  <dcterms:created xsi:type="dcterms:W3CDTF">2009-10-13T13:11:26Z</dcterms:created>
  <dcterms:modified xsi:type="dcterms:W3CDTF">2025-05-29T19:56:07Z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